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<sst xmlns="http://schemas.openxmlformats.org/spreadsheetml/2006/main" count="129" uniqueCount="85">
  <si>
    <t>班级</t>
  </si>
  <si>
    <t>学号</t>
  </si>
  <si>
    <t>英语
六级成绩</t>
  </si>
  <si>
    <t>科研与创新能力成绩</t>
  </si>
  <si>
    <t>获奖成绩</t>
  </si>
  <si>
    <t>专业名次</t>
  </si>
  <si>
    <t>积分</t>
  </si>
  <si>
    <r>
      <t>姓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名</t>
    </r>
  </si>
  <si>
    <t>13国贸4班</t>
  </si>
  <si>
    <t>段清扬</t>
  </si>
  <si>
    <t>女</t>
  </si>
  <si>
    <t>无</t>
  </si>
  <si>
    <t>校三好标兵（校级）*2</t>
  </si>
  <si>
    <t>学习优秀一等奖*2  学习优秀二等奖*1    学习优秀三等奖*1</t>
  </si>
  <si>
    <t>13贸经1班</t>
  </si>
  <si>
    <t>李亚迪</t>
  </si>
  <si>
    <t>四类2篇</t>
  </si>
  <si>
    <t>国家级1项未结项</t>
  </si>
  <si>
    <t>国家励志奖学金*1
学习优秀一等奖*4学习优秀三等奖*1</t>
  </si>
  <si>
    <t>朱圆圆</t>
  </si>
  <si>
    <t>四类6篇</t>
  </si>
  <si>
    <t>1.全国商科商业精英挑
战赛国家二等奖2.国贸技能大赛校级一等奖3.中国大学生服务外包大赛校级一等奖</t>
  </si>
  <si>
    <t>校三好标兵（校级）*3院三好*1</t>
  </si>
  <si>
    <t>学习优秀一等奖*3学习优秀三等奖*1</t>
  </si>
  <si>
    <t>13国商1班</t>
  </si>
  <si>
    <t>王雨朦</t>
  </si>
  <si>
    <t>三类1篇</t>
  </si>
  <si>
    <t>校级1项未结项</t>
  </si>
  <si>
    <t>国际贸易专业综合技能大赛国家二等奖、国际商务谈判竞赛国家一等奖</t>
  </si>
  <si>
    <t>校三好标兵（校级）*3</t>
  </si>
  <si>
    <t>国家励志奖学金*1
学习优秀一等奖*3、学习优秀二等奖*2</t>
  </si>
  <si>
    <t>全国大学生英语竞赛</t>
  </si>
  <si>
    <t>13国商2班</t>
  </si>
  <si>
    <t>刘欣琪</t>
  </si>
  <si>
    <t>国家级项目1项已结项</t>
  </si>
  <si>
    <t>全国高校商业精英挑战赛国际经贸与商务专题竞赛全国二等奖</t>
  </si>
  <si>
    <t>校三好标兵（校级）*4</t>
  </si>
  <si>
    <t>国家奖学金*1、学习优秀一等奖*4</t>
  </si>
  <si>
    <t>13国贸3班</t>
  </si>
  <si>
    <t>孙曼玉</t>
  </si>
  <si>
    <t>校三好×2</t>
  </si>
  <si>
    <t>国家励志奖×1,学习优秀二等奖×3.学习优秀三等奖×1,</t>
  </si>
  <si>
    <t>序号</t>
  </si>
  <si>
    <t>性别</t>
  </si>
  <si>
    <t>六学期成绩</t>
  </si>
  <si>
    <t>六个学期考试课平均成绩</t>
  </si>
  <si>
    <t>标准分</t>
  </si>
  <si>
    <t>13国贸4班</t>
  </si>
  <si>
    <t>刘志威</t>
  </si>
  <si>
    <t>男</t>
  </si>
  <si>
    <t>程丽娜</t>
  </si>
  <si>
    <t>女</t>
  </si>
  <si>
    <t>13国贸2班</t>
  </si>
  <si>
    <t>方海东</t>
  </si>
  <si>
    <t>仲恩赐</t>
  </si>
  <si>
    <t>综合成绩</t>
  </si>
  <si>
    <t>标准分*70%</t>
  </si>
  <si>
    <t>发表论文</t>
  </si>
  <si>
    <t>科研创新项目</t>
  </si>
  <si>
    <t>创新创业项目</t>
  </si>
  <si>
    <t>科技学术类竞赛获奖</t>
  </si>
  <si>
    <t>积分</t>
  </si>
  <si>
    <t>合计</t>
  </si>
  <si>
    <t>标准分</t>
  </si>
  <si>
    <t>标准分*15%</t>
  </si>
  <si>
    <t>荣誉称号</t>
  </si>
  <si>
    <t>奖学金</t>
  </si>
  <si>
    <t>比赛竞赛类获奖</t>
  </si>
  <si>
    <t>三类3篇
四类3篇</t>
  </si>
  <si>
    <t>校级1项</t>
  </si>
  <si>
    <t>省级1项</t>
  </si>
  <si>
    <t>无</t>
  </si>
  <si>
    <t>校三好标兵（校级）*2
院三好学生（院级）*1</t>
  </si>
  <si>
    <t xml:space="preserve">国家奖学金*1
学习优秀一等奖*2
学习优秀三等奖*1
</t>
  </si>
  <si>
    <t xml:space="preserve">
国际大学生数学建模竞赛一等奖（国际级）*1</t>
  </si>
  <si>
    <t>三类2篇四类2篇</t>
  </si>
  <si>
    <t>校级未结项</t>
  </si>
  <si>
    <t>国家级1项未结项</t>
  </si>
  <si>
    <t>校三好标兵（校级）*2校三好（校级）*1</t>
  </si>
  <si>
    <t xml:space="preserve">
学习优秀一等奖*3学习优秀二等奖*2</t>
  </si>
  <si>
    <t>四类1篇</t>
  </si>
  <si>
    <t>校三好（校级）*2 院三好*1</t>
  </si>
  <si>
    <t>国家励志奖学金*1
学习优秀一等奖*1学习优秀二等奖*2学习优秀三等奖*1</t>
  </si>
  <si>
    <t>国家励志奖学金*1
学习优秀一等奖*2      学习优秀三等奖*1</t>
  </si>
  <si>
    <t xml:space="preserve">        安徽财经大学国际经济贸易学院推荐2017届优秀本科毕业生免试攻读硕士学位研究生情况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</si>
</sst>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0"/>
      <name val="Arial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180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80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PageLayoutView="0" workbookViewId="0" topLeftCell="A1">
      <selection activeCell="A1" sqref="A1:AE1"/>
    </sheetView>
  </sheetViews>
  <sheetFormatPr defaultColWidth="9.00390625" defaultRowHeight="14.25"/>
  <cols>
    <col min="1" max="1" width="3.375" style="1" customWidth="1"/>
    <col min="2" max="2" width="8.00390625" style="1" customWidth="1"/>
    <col min="3" max="4" width="6.125" style="1" customWidth="1"/>
    <col min="5" max="5" width="2.50390625" style="29" customWidth="1"/>
    <col min="6" max="6" width="7.125" style="1" customWidth="1"/>
    <col min="7" max="7" width="6.50390625" style="1" customWidth="1"/>
    <col min="8" max="8" width="5.00390625" style="1" customWidth="1"/>
    <col min="9" max="9" width="2.875" style="1" customWidth="1"/>
    <col min="10" max="10" width="4.00390625" style="1" customWidth="1"/>
    <col min="11" max="11" width="7.25390625" style="30" customWidth="1"/>
    <col min="12" max="12" width="4.00390625" style="1" customWidth="1"/>
    <col min="13" max="13" width="6.375" style="1" customWidth="1"/>
    <col min="14" max="14" width="4.75390625" style="1" customWidth="1"/>
    <col min="15" max="15" width="5.50390625" style="1" customWidth="1"/>
    <col min="16" max="16" width="4.375" style="1" customWidth="1"/>
    <col min="17" max="17" width="6.25390625" style="1" customWidth="1"/>
    <col min="18" max="18" width="4.75390625" style="1" customWidth="1"/>
    <col min="19" max="19" width="4.50390625" style="31" customWidth="1"/>
    <col min="20" max="20" width="6.875" style="31" customWidth="1"/>
    <col min="21" max="21" width="6.00390625" style="31" customWidth="1"/>
    <col min="22" max="22" width="10.00390625" style="1" customWidth="1"/>
    <col min="23" max="23" width="4.00390625" style="1" customWidth="1"/>
    <col min="24" max="24" width="9.50390625" style="1" customWidth="1"/>
    <col min="25" max="25" width="4.25390625" style="1" customWidth="1"/>
    <col min="26" max="26" width="7.375" style="1" customWidth="1"/>
    <col min="27" max="27" width="3.75390625" style="1" customWidth="1"/>
    <col min="28" max="28" width="4.25390625" style="1" customWidth="1"/>
    <col min="29" max="29" width="5.25390625" style="1" customWidth="1"/>
    <col min="30" max="30" width="6.875" style="1" customWidth="1"/>
    <col min="31" max="31" width="5.875" style="1" customWidth="1"/>
    <col min="32" max="32" width="9.00390625" style="1" hidden="1" customWidth="1"/>
    <col min="33" max="16384" width="9.00390625" style="1" customWidth="1"/>
  </cols>
  <sheetData>
    <row r="1" spans="1:31" ht="36.75" customHeight="1">
      <c r="A1" s="42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6" customFormat="1" ht="28.5" customHeight="1">
      <c r="A2" s="2" t="s">
        <v>42</v>
      </c>
      <c r="B2" s="3" t="s">
        <v>0</v>
      </c>
      <c r="C2" s="4" t="s">
        <v>1</v>
      </c>
      <c r="D2" s="3" t="s">
        <v>7</v>
      </c>
      <c r="E2" s="2" t="s">
        <v>43</v>
      </c>
      <c r="F2" s="39" t="s">
        <v>44</v>
      </c>
      <c r="G2" s="39"/>
      <c r="H2" s="39"/>
      <c r="I2" s="4" t="s">
        <v>5</v>
      </c>
      <c r="J2" s="5" t="s">
        <v>2</v>
      </c>
      <c r="K2" s="40" t="s">
        <v>3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1" t="s">
        <v>4</v>
      </c>
      <c r="W2" s="41"/>
      <c r="X2" s="41"/>
      <c r="Y2" s="41"/>
      <c r="Z2" s="41"/>
      <c r="AA2" s="41"/>
      <c r="AB2" s="41"/>
      <c r="AC2" s="41"/>
      <c r="AD2" s="41"/>
      <c r="AE2" s="2" t="s">
        <v>55</v>
      </c>
    </row>
    <row r="3" spans="1:31" s="6" customFormat="1" ht="54" customHeight="1">
      <c r="A3" s="7"/>
      <c r="B3" s="3"/>
      <c r="C3" s="4"/>
      <c r="D3" s="3"/>
      <c r="E3" s="2"/>
      <c r="F3" s="2" t="s">
        <v>45</v>
      </c>
      <c r="G3" s="2" t="s">
        <v>46</v>
      </c>
      <c r="H3" s="32" t="s">
        <v>56</v>
      </c>
      <c r="I3" s="8"/>
      <c r="J3" s="5"/>
      <c r="K3" s="2" t="s">
        <v>57</v>
      </c>
      <c r="L3" s="9" t="s">
        <v>6</v>
      </c>
      <c r="M3" s="10" t="s">
        <v>58</v>
      </c>
      <c r="N3" s="9" t="s">
        <v>6</v>
      </c>
      <c r="O3" s="10" t="s">
        <v>59</v>
      </c>
      <c r="P3" s="11" t="s">
        <v>6</v>
      </c>
      <c r="Q3" s="7" t="s">
        <v>60</v>
      </c>
      <c r="R3" s="11" t="s">
        <v>61</v>
      </c>
      <c r="S3" s="7" t="s">
        <v>62</v>
      </c>
      <c r="T3" s="7" t="s">
        <v>63</v>
      </c>
      <c r="U3" s="33" t="s">
        <v>64</v>
      </c>
      <c r="V3" s="7" t="s">
        <v>65</v>
      </c>
      <c r="W3" s="7" t="s">
        <v>6</v>
      </c>
      <c r="X3" s="7" t="s">
        <v>66</v>
      </c>
      <c r="Y3" s="7" t="s">
        <v>6</v>
      </c>
      <c r="Z3" s="7" t="s">
        <v>67</v>
      </c>
      <c r="AA3" s="7" t="s">
        <v>6</v>
      </c>
      <c r="AB3" s="12" t="s">
        <v>62</v>
      </c>
      <c r="AC3" s="12" t="s">
        <v>63</v>
      </c>
      <c r="AD3" s="34" t="s">
        <v>64</v>
      </c>
      <c r="AE3" s="2"/>
    </row>
    <row r="4" spans="1:32" s="15" customFormat="1" ht="78.75">
      <c r="A4" s="7">
        <v>1</v>
      </c>
      <c r="B4" s="13" t="s">
        <v>8</v>
      </c>
      <c r="C4" s="7">
        <v>20131983</v>
      </c>
      <c r="D4" s="7" t="s">
        <v>48</v>
      </c>
      <c r="E4" s="7" t="s">
        <v>49</v>
      </c>
      <c r="F4" s="7">
        <v>86.39</v>
      </c>
      <c r="G4" s="7">
        <v>96.93</v>
      </c>
      <c r="H4" s="2">
        <v>67.85</v>
      </c>
      <c r="I4" s="2">
        <v>15</v>
      </c>
      <c r="J4" s="2">
        <v>455</v>
      </c>
      <c r="K4" s="2" t="s">
        <v>68</v>
      </c>
      <c r="L4" s="2">
        <v>66</v>
      </c>
      <c r="M4" s="2" t="s">
        <v>69</v>
      </c>
      <c r="N4" s="2">
        <v>3</v>
      </c>
      <c r="O4" s="2" t="s">
        <v>70</v>
      </c>
      <c r="P4" s="2">
        <v>3</v>
      </c>
      <c r="Q4" s="2" t="s">
        <v>71</v>
      </c>
      <c r="R4" s="2">
        <v>0</v>
      </c>
      <c r="S4" s="2">
        <v>72</v>
      </c>
      <c r="T4" s="2">
        <v>100</v>
      </c>
      <c r="U4" s="2">
        <v>15</v>
      </c>
      <c r="V4" s="2" t="s">
        <v>72</v>
      </c>
      <c r="W4" s="2">
        <v>12</v>
      </c>
      <c r="X4" s="2" t="s">
        <v>73</v>
      </c>
      <c r="Y4" s="2">
        <v>28</v>
      </c>
      <c r="Z4" s="2" t="s">
        <v>74</v>
      </c>
      <c r="AA4" s="2">
        <v>3</v>
      </c>
      <c r="AB4" s="2">
        <v>43</v>
      </c>
      <c r="AC4" s="2">
        <v>100</v>
      </c>
      <c r="AD4" s="2">
        <v>15</v>
      </c>
      <c r="AE4" s="2">
        <v>97.85</v>
      </c>
      <c r="AF4" s="14">
        <f>H4+U4+AD4</f>
        <v>97.85</v>
      </c>
    </row>
    <row r="5" spans="1:32" s="15" customFormat="1" ht="56.25">
      <c r="A5" s="7">
        <v>2</v>
      </c>
      <c r="B5" s="16" t="s">
        <v>52</v>
      </c>
      <c r="C5" s="13">
        <v>20134045</v>
      </c>
      <c r="D5" s="13" t="s">
        <v>53</v>
      </c>
      <c r="E5" s="17" t="s">
        <v>49</v>
      </c>
      <c r="F5" s="13">
        <v>89.13</v>
      </c>
      <c r="G5" s="18">
        <v>100</v>
      </c>
      <c r="H5" s="35">
        <v>70</v>
      </c>
      <c r="I5" s="2">
        <v>1</v>
      </c>
      <c r="J5" s="22">
        <v>487</v>
      </c>
      <c r="K5" s="2" t="s">
        <v>75</v>
      </c>
      <c r="L5" s="2">
        <v>44</v>
      </c>
      <c r="M5" s="2" t="s">
        <v>76</v>
      </c>
      <c r="N5" s="2">
        <v>1.5</v>
      </c>
      <c r="O5" s="2" t="s">
        <v>77</v>
      </c>
      <c r="P5" s="2">
        <v>2.5</v>
      </c>
      <c r="Q5" s="2" t="s">
        <v>71</v>
      </c>
      <c r="R5" s="2">
        <v>0</v>
      </c>
      <c r="S5" s="2">
        <v>48</v>
      </c>
      <c r="T5" s="2">
        <v>66.67</v>
      </c>
      <c r="U5" s="2">
        <v>10</v>
      </c>
      <c r="V5" s="2" t="s">
        <v>78</v>
      </c>
      <c r="W5" s="2">
        <v>14</v>
      </c>
      <c r="X5" s="2" t="s">
        <v>79</v>
      </c>
      <c r="Y5" s="2">
        <v>23</v>
      </c>
      <c r="Z5" s="2" t="s">
        <v>71</v>
      </c>
      <c r="AA5" s="2">
        <v>0</v>
      </c>
      <c r="AB5" s="19">
        <v>37</v>
      </c>
      <c r="AC5" s="19">
        <v>86.05</v>
      </c>
      <c r="AD5" s="36">
        <v>12.91</v>
      </c>
      <c r="AE5" s="2">
        <v>92.91</v>
      </c>
      <c r="AF5" s="14">
        <f>H5+U5+AD5</f>
        <v>92.91</v>
      </c>
    </row>
    <row r="6" spans="1:32" s="15" customFormat="1" ht="67.5">
      <c r="A6" s="7">
        <v>3</v>
      </c>
      <c r="B6" s="13" t="s">
        <v>8</v>
      </c>
      <c r="C6" s="13">
        <v>20135052</v>
      </c>
      <c r="D6" s="13" t="s">
        <v>9</v>
      </c>
      <c r="E6" s="20" t="s">
        <v>10</v>
      </c>
      <c r="F6" s="13">
        <v>88.13</v>
      </c>
      <c r="G6" s="13">
        <v>98.87</v>
      </c>
      <c r="H6" s="22">
        <v>69.21</v>
      </c>
      <c r="I6" s="22">
        <v>2</v>
      </c>
      <c r="J6" s="22">
        <v>457</v>
      </c>
      <c r="K6" s="2" t="s">
        <v>11</v>
      </c>
      <c r="L6" s="2"/>
      <c r="M6" s="22"/>
      <c r="N6" s="22"/>
      <c r="O6" s="2" t="s">
        <v>11</v>
      </c>
      <c r="P6" s="2"/>
      <c r="Q6" s="2"/>
      <c r="R6" s="22"/>
      <c r="S6" s="22">
        <v>0</v>
      </c>
      <c r="T6" s="22"/>
      <c r="U6" s="22">
        <v>0</v>
      </c>
      <c r="V6" s="2" t="s">
        <v>12</v>
      </c>
      <c r="W6" s="2">
        <v>10</v>
      </c>
      <c r="X6" s="2" t="s">
        <v>13</v>
      </c>
      <c r="Y6" s="2">
        <v>17</v>
      </c>
      <c r="Z6" s="2" t="s">
        <v>11</v>
      </c>
      <c r="AA6" s="2">
        <v>0</v>
      </c>
      <c r="AB6" s="19">
        <v>27</v>
      </c>
      <c r="AC6" s="19">
        <v>62.79</v>
      </c>
      <c r="AD6" s="36">
        <v>9.42</v>
      </c>
      <c r="AE6" s="2">
        <v>78.63</v>
      </c>
      <c r="AF6" s="14">
        <f>H6+U6+AD6</f>
        <v>78.63</v>
      </c>
    </row>
    <row r="7" spans="1:32" s="15" customFormat="1" ht="72" customHeight="1">
      <c r="A7" s="7">
        <v>4</v>
      </c>
      <c r="B7" s="16" t="s">
        <v>47</v>
      </c>
      <c r="C7" s="13">
        <v>20133899</v>
      </c>
      <c r="D7" s="13" t="s">
        <v>50</v>
      </c>
      <c r="E7" s="20" t="s">
        <v>51</v>
      </c>
      <c r="F7" s="13">
        <v>84.87</v>
      </c>
      <c r="G7" s="21">
        <v>95.22</v>
      </c>
      <c r="H7" s="37">
        <v>66.65</v>
      </c>
      <c r="I7" s="22">
        <v>36</v>
      </c>
      <c r="J7" s="22">
        <v>441</v>
      </c>
      <c r="K7" s="2" t="s">
        <v>80</v>
      </c>
      <c r="L7" s="2">
        <v>2</v>
      </c>
      <c r="M7" s="22" t="s">
        <v>71</v>
      </c>
      <c r="N7" s="22">
        <v>0</v>
      </c>
      <c r="O7" s="2" t="s">
        <v>77</v>
      </c>
      <c r="P7" s="2">
        <v>2.5</v>
      </c>
      <c r="Q7" s="2" t="s">
        <v>71</v>
      </c>
      <c r="R7" s="22">
        <v>0</v>
      </c>
      <c r="S7" s="37">
        <v>4.5</v>
      </c>
      <c r="T7" s="22">
        <v>6.25</v>
      </c>
      <c r="U7" s="22">
        <v>0.93</v>
      </c>
      <c r="V7" s="2" t="s">
        <v>81</v>
      </c>
      <c r="W7" s="2">
        <v>10</v>
      </c>
      <c r="X7" s="2" t="s">
        <v>82</v>
      </c>
      <c r="Y7" s="2">
        <v>21</v>
      </c>
      <c r="Z7" s="2" t="s">
        <v>71</v>
      </c>
      <c r="AA7" s="2">
        <v>0</v>
      </c>
      <c r="AB7" s="38">
        <v>31</v>
      </c>
      <c r="AC7" s="19">
        <v>72.09</v>
      </c>
      <c r="AD7" s="36">
        <v>10.81</v>
      </c>
      <c r="AE7" s="2">
        <v>78.39</v>
      </c>
      <c r="AF7" s="14">
        <f>H7+U7+AD7</f>
        <v>78.39000000000001</v>
      </c>
    </row>
    <row r="8" spans="1:32" s="15" customFormat="1" ht="141.75" customHeight="1">
      <c r="A8" s="7">
        <v>5</v>
      </c>
      <c r="B8" s="16" t="s">
        <v>38</v>
      </c>
      <c r="C8" s="13">
        <v>20132429</v>
      </c>
      <c r="D8" s="13" t="s">
        <v>39</v>
      </c>
      <c r="E8" s="20" t="s">
        <v>10</v>
      </c>
      <c r="F8" s="13">
        <v>86.52</v>
      </c>
      <c r="G8" s="13">
        <v>97.07</v>
      </c>
      <c r="H8" s="22">
        <v>67.95</v>
      </c>
      <c r="I8" s="22">
        <v>12</v>
      </c>
      <c r="J8" s="22">
        <v>487</v>
      </c>
      <c r="K8" s="2" t="s">
        <v>11</v>
      </c>
      <c r="L8" s="2">
        <v>0</v>
      </c>
      <c r="M8" s="22" t="s">
        <v>11</v>
      </c>
      <c r="N8" s="22">
        <v>0</v>
      </c>
      <c r="O8" s="2" t="s">
        <v>11</v>
      </c>
      <c r="P8" s="2">
        <v>0</v>
      </c>
      <c r="Q8" s="22" t="s">
        <v>11</v>
      </c>
      <c r="R8" s="22">
        <v>0</v>
      </c>
      <c r="S8" s="22">
        <v>0</v>
      </c>
      <c r="T8" s="22"/>
      <c r="U8" s="22">
        <v>0</v>
      </c>
      <c r="V8" s="2" t="s">
        <v>40</v>
      </c>
      <c r="W8" s="2">
        <v>8</v>
      </c>
      <c r="X8" s="2" t="s">
        <v>41</v>
      </c>
      <c r="Y8" s="2">
        <v>20</v>
      </c>
      <c r="Z8" s="2" t="s">
        <v>11</v>
      </c>
      <c r="AA8" s="2">
        <v>0</v>
      </c>
      <c r="AB8" s="19">
        <v>28</v>
      </c>
      <c r="AC8" s="19">
        <v>65.12</v>
      </c>
      <c r="AD8" s="36">
        <v>9.77</v>
      </c>
      <c r="AE8" s="2">
        <v>77.72</v>
      </c>
      <c r="AF8" s="15">
        <f>H8+U8+AD8</f>
        <v>77.72</v>
      </c>
    </row>
    <row r="9" spans="1:32" s="15" customFormat="1" ht="103.5" customHeight="1">
      <c r="A9" s="7">
        <v>6</v>
      </c>
      <c r="B9" s="16" t="s">
        <v>52</v>
      </c>
      <c r="C9" s="13">
        <v>20135271</v>
      </c>
      <c r="D9" s="13" t="s">
        <v>54</v>
      </c>
      <c r="E9" s="17" t="s">
        <v>49</v>
      </c>
      <c r="F9" s="13">
        <v>87.78</v>
      </c>
      <c r="G9" s="18">
        <v>98.49</v>
      </c>
      <c r="H9" s="35">
        <v>68.94</v>
      </c>
      <c r="I9" s="2">
        <v>4</v>
      </c>
      <c r="J9" s="22">
        <v>475</v>
      </c>
      <c r="K9" s="2" t="s">
        <v>71</v>
      </c>
      <c r="L9" s="2">
        <v>0</v>
      </c>
      <c r="M9" s="2" t="s">
        <v>71</v>
      </c>
      <c r="N9" s="2">
        <v>0</v>
      </c>
      <c r="O9" s="2" t="s">
        <v>71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 t="s">
        <v>71</v>
      </c>
      <c r="W9" s="2">
        <v>0</v>
      </c>
      <c r="X9" s="2" t="s">
        <v>83</v>
      </c>
      <c r="Y9" s="2">
        <v>18</v>
      </c>
      <c r="Z9" s="2" t="s">
        <v>71</v>
      </c>
      <c r="AA9" s="2">
        <v>0</v>
      </c>
      <c r="AB9" s="19">
        <v>18</v>
      </c>
      <c r="AC9" s="19">
        <v>41.86</v>
      </c>
      <c r="AD9" s="36">
        <v>6.28</v>
      </c>
      <c r="AE9" s="2">
        <v>75.22</v>
      </c>
      <c r="AF9" s="14">
        <v>75.22</v>
      </c>
    </row>
    <row r="10" spans="1:32" s="25" customFormat="1" ht="117.75" customHeight="1">
      <c r="A10" s="2">
        <v>7</v>
      </c>
      <c r="B10" s="22" t="s">
        <v>14</v>
      </c>
      <c r="C10" s="22">
        <v>20135230</v>
      </c>
      <c r="D10" s="22" t="s">
        <v>19</v>
      </c>
      <c r="E10" s="23" t="s">
        <v>10</v>
      </c>
      <c r="F10" s="22">
        <v>87.69</v>
      </c>
      <c r="G10" s="22">
        <v>97.3</v>
      </c>
      <c r="H10" s="22">
        <v>68.11</v>
      </c>
      <c r="I10" s="22">
        <v>4</v>
      </c>
      <c r="J10" s="22">
        <v>457</v>
      </c>
      <c r="K10" s="2" t="s">
        <v>20</v>
      </c>
      <c r="L10" s="2">
        <v>12</v>
      </c>
      <c r="M10" s="22" t="s">
        <v>11</v>
      </c>
      <c r="N10" s="22">
        <v>0</v>
      </c>
      <c r="O10" s="2" t="s">
        <v>11</v>
      </c>
      <c r="P10" s="2">
        <v>0</v>
      </c>
      <c r="Q10" s="2" t="s">
        <v>21</v>
      </c>
      <c r="R10" s="22">
        <v>4.4</v>
      </c>
      <c r="S10" s="22">
        <v>16.4</v>
      </c>
      <c r="T10" s="22">
        <v>100</v>
      </c>
      <c r="U10" s="22">
        <v>15</v>
      </c>
      <c r="V10" s="2" t="s">
        <v>22</v>
      </c>
      <c r="W10" s="2">
        <v>17</v>
      </c>
      <c r="X10" s="2" t="s">
        <v>23</v>
      </c>
      <c r="Y10" s="2">
        <v>18</v>
      </c>
      <c r="Z10" s="2" t="s">
        <v>11</v>
      </c>
      <c r="AA10" s="2">
        <v>0</v>
      </c>
      <c r="AB10" s="22">
        <v>35</v>
      </c>
      <c r="AC10" s="22">
        <v>92.11</v>
      </c>
      <c r="AD10" s="36">
        <v>13.82</v>
      </c>
      <c r="AE10" s="2">
        <v>96.93</v>
      </c>
      <c r="AF10" s="24">
        <f>H10+U10+AD10</f>
        <v>96.93</v>
      </c>
    </row>
    <row r="11" spans="1:32" s="25" customFormat="1" ht="121.5" customHeight="1">
      <c r="A11" s="2">
        <v>8</v>
      </c>
      <c r="B11" s="22" t="s">
        <v>14</v>
      </c>
      <c r="C11" s="22">
        <v>20134382</v>
      </c>
      <c r="D11" s="22" t="s">
        <v>15</v>
      </c>
      <c r="E11" s="26" t="s">
        <v>10</v>
      </c>
      <c r="F11" s="22">
        <v>89.27</v>
      </c>
      <c r="G11" s="2">
        <v>99.06</v>
      </c>
      <c r="H11" s="2">
        <v>69.34</v>
      </c>
      <c r="I11" s="2">
        <v>2</v>
      </c>
      <c r="J11" s="22">
        <v>532</v>
      </c>
      <c r="K11" s="2" t="s">
        <v>16</v>
      </c>
      <c r="L11" s="2">
        <v>4</v>
      </c>
      <c r="M11" s="2" t="s">
        <v>11</v>
      </c>
      <c r="N11" s="2">
        <v>0</v>
      </c>
      <c r="O11" s="2" t="s">
        <v>17</v>
      </c>
      <c r="P11" s="2">
        <v>2.5</v>
      </c>
      <c r="Q11" s="2" t="s">
        <v>11</v>
      </c>
      <c r="R11" s="2">
        <v>0</v>
      </c>
      <c r="S11" s="2">
        <v>6.5</v>
      </c>
      <c r="T11" s="2">
        <v>39.63</v>
      </c>
      <c r="U11" s="2">
        <v>5.95</v>
      </c>
      <c r="V11" s="2" t="s">
        <v>12</v>
      </c>
      <c r="W11" s="2">
        <v>10</v>
      </c>
      <c r="X11" s="2" t="s">
        <v>18</v>
      </c>
      <c r="Y11" s="2">
        <v>28</v>
      </c>
      <c r="Z11" s="2" t="s">
        <v>11</v>
      </c>
      <c r="AA11" s="2">
        <v>0</v>
      </c>
      <c r="AB11" s="22">
        <v>38</v>
      </c>
      <c r="AC11" s="22">
        <v>100</v>
      </c>
      <c r="AD11" s="36">
        <v>15</v>
      </c>
      <c r="AE11" s="2">
        <v>90.29</v>
      </c>
      <c r="AF11" s="24">
        <f>H11+U11+AD11</f>
        <v>90.29</v>
      </c>
    </row>
    <row r="12" spans="1:32" s="25" customFormat="1" ht="123.75">
      <c r="A12" s="2">
        <v>9</v>
      </c>
      <c r="B12" s="19" t="s">
        <v>24</v>
      </c>
      <c r="C12" s="22">
        <v>20134270</v>
      </c>
      <c r="D12" s="22" t="s">
        <v>25</v>
      </c>
      <c r="E12" s="26" t="s">
        <v>10</v>
      </c>
      <c r="F12" s="22">
        <v>87.12</v>
      </c>
      <c r="G12" s="2">
        <v>99.6</v>
      </c>
      <c r="H12" s="2">
        <v>69.72</v>
      </c>
      <c r="I12" s="2">
        <v>4</v>
      </c>
      <c r="J12" s="22">
        <v>551</v>
      </c>
      <c r="K12" s="2" t="s">
        <v>26</v>
      </c>
      <c r="L12" s="2">
        <v>20</v>
      </c>
      <c r="M12" s="2" t="s">
        <v>27</v>
      </c>
      <c r="N12" s="2">
        <v>1.5</v>
      </c>
      <c r="O12" s="2"/>
      <c r="P12" s="2"/>
      <c r="Q12" s="2" t="s">
        <v>28</v>
      </c>
      <c r="R12" s="2">
        <v>5.4</v>
      </c>
      <c r="S12" s="2">
        <v>26.9</v>
      </c>
      <c r="T12" s="2">
        <v>100</v>
      </c>
      <c r="U12" s="2">
        <v>15</v>
      </c>
      <c r="V12" s="2" t="s">
        <v>29</v>
      </c>
      <c r="W12" s="2">
        <v>15</v>
      </c>
      <c r="X12" s="2" t="s">
        <v>30</v>
      </c>
      <c r="Y12" s="2">
        <v>28</v>
      </c>
      <c r="Z12" s="2" t="s">
        <v>31</v>
      </c>
      <c r="AA12" s="2">
        <v>1.6</v>
      </c>
      <c r="AB12" s="19">
        <v>44.6</v>
      </c>
      <c r="AC12" s="19">
        <v>81.09</v>
      </c>
      <c r="AD12" s="36">
        <v>12.163</v>
      </c>
      <c r="AE12" s="2">
        <v>96.88</v>
      </c>
      <c r="AF12" s="24">
        <f>H12+U12+AD12</f>
        <v>96.883</v>
      </c>
    </row>
    <row r="13" spans="1:32" s="25" customFormat="1" ht="101.25">
      <c r="A13" s="2">
        <v>10</v>
      </c>
      <c r="B13" s="19" t="s">
        <v>32</v>
      </c>
      <c r="C13" s="22">
        <v>20135066</v>
      </c>
      <c r="D13" s="22" t="s">
        <v>33</v>
      </c>
      <c r="E13" s="23" t="s">
        <v>10</v>
      </c>
      <c r="F13" s="22">
        <v>87.48</v>
      </c>
      <c r="G13" s="22">
        <v>100</v>
      </c>
      <c r="H13" s="22">
        <v>70</v>
      </c>
      <c r="I13" s="22">
        <v>1</v>
      </c>
      <c r="J13" s="22">
        <v>461</v>
      </c>
      <c r="K13" s="2" t="s">
        <v>16</v>
      </c>
      <c r="L13" s="2">
        <v>4</v>
      </c>
      <c r="M13" s="22"/>
      <c r="N13" s="22"/>
      <c r="O13" s="2" t="s">
        <v>34</v>
      </c>
      <c r="P13" s="2">
        <v>5</v>
      </c>
      <c r="Q13" s="2" t="s">
        <v>35</v>
      </c>
      <c r="R13" s="22">
        <v>2.4</v>
      </c>
      <c r="S13" s="22">
        <v>11.4</v>
      </c>
      <c r="T13" s="22">
        <v>42.38</v>
      </c>
      <c r="U13" s="22">
        <v>6.36</v>
      </c>
      <c r="V13" s="2" t="s">
        <v>36</v>
      </c>
      <c r="W13" s="2">
        <v>20</v>
      </c>
      <c r="X13" s="2" t="s">
        <v>37</v>
      </c>
      <c r="Y13" s="2">
        <v>35</v>
      </c>
      <c r="Z13" s="2"/>
      <c r="AA13" s="2"/>
      <c r="AB13" s="19">
        <v>55</v>
      </c>
      <c r="AC13" s="19">
        <v>100</v>
      </c>
      <c r="AD13" s="36">
        <v>15</v>
      </c>
      <c r="AE13" s="2">
        <v>91.36</v>
      </c>
      <c r="AF13" s="24">
        <f>H13+U13+AD13</f>
        <v>91.36</v>
      </c>
    </row>
    <row r="14" spans="5:21" s="6" customFormat="1" ht="20.25" customHeight="1">
      <c r="E14" s="27"/>
      <c r="K14" s="28"/>
      <c r="S14" s="15"/>
      <c r="T14" s="15"/>
      <c r="U14" s="15"/>
    </row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</sheetData>
  <sheetProtection/>
  <mergeCells count="4">
    <mergeCell ref="F2:H2"/>
    <mergeCell ref="K2:U2"/>
    <mergeCell ref="V2:AD2"/>
    <mergeCell ref="A1:AE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Administrator</cp:lastModifiedBy>
  <cp:lastPrinted>2016-09-19T08:45:57Z</cp:lastPrinted>
  <dcterms:created xsi:type="dcterms:W3CDTF">2004-09-22T11:23:47Z</dcterms:created>
  <dcterms:modified xsi:type="dcterms:W3CDTF">2016-09-20T02:15:23Z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